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<sst xmlns="http://schemas.openxmlformats.org/spreadsheetml/2006/main" count="154" uniqueCount="128">
  <si>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</si>
  <si>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</si>
  <si>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</si>
  <si>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</si>
  <si>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</si>
  <si>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</si>
  <si>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</si>
  <si>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</si>
  <si>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</si>
  <si>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</si>
  <si>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</si>
  <si>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</si>
  <si>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</si>
  <si>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</si>
  <si>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</si>
  <si>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</si>
  <si>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</si>
  <si>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</si>
  <si>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</si>
  <si>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</si>
  <si>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</si>
  <si>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</si>
  <si>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</si>
  <si>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</si>
  <si>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</si>
  <si>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</si>
  <si>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</si>
  <si>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</si>
  <si>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</si>
  <si>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</si>
  <si>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</si>
  <si>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</si>
  <si>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</si>
  <si>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</si>
  <si>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</si>
  <si>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</si>
  <si>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</si>
  <si>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</si>
  <si>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</si>
  <si>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</si>
  <si>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</si>
  <si>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</si>
  <si>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</si>
  <si>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</si>
  <si>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</si>
  <si>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</si>
  <si>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</si>
  <si>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</si>
  <si>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</si>
  <si>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</si>
  <si>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</si>
  <si>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</si>
  <si>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</si>
  <si>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</si>
  <si>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</si>
  <si>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</si>
  <si>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</si>
  <si>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</si>
  <si>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</si>
  <si>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</si>
  <si>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</si>
  <si>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</si>
  <si>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</si>
  <si>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</si>
  <si>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</si>
  <si>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</si>
  <si>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</si>
  <si>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</si>
  <si>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</si>
  <si>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</si>
  <si>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</si>
  <si>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</si>
  <si>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</si>
  <si>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</si>
  <si>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</si>
  <si>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</si>
  <si>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</si>
  <si>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</si>
  <si>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</si>
  <si>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</si>
  <si>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</si>
  <si>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</si>
  <si>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</si>
  <si>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</si>
  <si>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</si>
  <si>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</si>
  <si>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</si>
  <si>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</si>
  <si>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</si>
  <si>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</si>
  <si>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</si>
  <si>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</si>
  <si>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</si>
  <si>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</si>
  <si>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</si>
  <si>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</si>
  <si>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</si>
  <si>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</si>
  <si>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</si>
  <si>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</si>
  <si>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</si>
  <si>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</si>
  <si>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</si>
  <si>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</si>
  <si>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</si>
  <si>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</si>
  <si>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</si>
  <si>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</si>
  <si>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</si>
  <si>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</si>
  <si>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</si>
  <si>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</si>
  <si>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</si>
  <si>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</si>
  <si>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</si>
  <si>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</si>
  <si>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</si>
  <si>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</si>
  <si>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</si>
  <si>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</si>
  <si>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</si>
  <si>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</si>
  <si>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</si>
  <si>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</si>
  <si>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</si>
  <si>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</si>
  <si>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 xml:space="preserve">inbox@psh.vn.court.gov.ua  </t>
  </si>
  <si>
    <t>6 січня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</si>
</sst>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&amp;C&amp;LF3CA87B3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273</v>
      </c>
      <c r="D6" s="96">
        <f t="shared" si="0"/>
        <v>319161.62</v>
      </c>
      <c r="E6" s="96">
        <f t="shared" si="0"/>
        <v>211</v>
      </c>
      <c r="F6" s="96">
        <f t="shared" si="0"/>
        <v>247405.59000000003</v>
      </c>
      <c r="G6" s="96">
        <f t="shared" si="0"/>
        <v>25</v>
      </c>
      <c r="H6" s="96">
        <f t="shared" si="0"/>
        <v>28350.42</v>
      </c>
      <c r="I6" s="96">
        <f t="shared" si="0"/>
        <v>41</v>
      </c>
      <c r="J6" s="96">
        <f t="shared" si="0"/>
        <v>30254.39</v>
      </c>
      <c r="K6" s="96">
        <f t="shared" si="0"/>
        <v>44</v>
      </c>
      <c r="L6" s="96">
        <f t="shared" si="0"/>
        <v>47241.88</v>
      </c>
    </row>
    <row r="7" spans="1:12" ht="16.5" customHeight="1">
      <c r="A7" s="87">
        <v>2</v>
      </c>
      <c r="B7" s="90" t="s">
        <v>74</v>
      </c>
      <c r="C7" s="97">
        <v>128</v>
      </c>
      <c r="D7" s="97">
        <v>199305.62</v>
      </c>
      <c r="E7" s="97">
        <v>81</v>
      </c>
      <c r="F7" s="97">
        <v>143603.01</v>
      </c>
      <c r="G7" s="97">
        <v>7</v>
      </c>
      <c r="H7" s="97">
        <v>12948</v>
      </c>
      <c r="I7" s="97">
        <v>22</v>
      </c>
      <c r="J7" s="97">
        <v>18559.39</v>
      </c>
      <c r="K7" s="97">
        <v>33</v>
      </c>
      <c r="L7" s="97">
        <v>41793.879999999997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96333.62</v>
      </c>
      <c r="E8" s="97">
        <v>40</v>
      </c>
      <c r="F8" s="97">
        <v>90390.62</v>
      </c>
      <c r="G8" s="97">
        <v>7</v>
      </c>
      <c r="H8" s="97">
        <v>12948</v>
      </c>
      <c r="I8" s="97">
        <v>3</v>
      </c>
      <c r="J8" s="97">
        <v>1441.79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86</v>
      </c>
      <c r="D9" s="97">
        <v>102972</v>
      </c>
      <c r="E9" s="97">
        <v>41</v>
      </c>
      <c r="F9" s="97">
        <v>53212.39</v>
      </c>
      <c r="G9" s="97"/>
      <c r="H9" s="97"/>
      <c r="I9" s="97">
        <v>19</v>
      </c>
      <c r="J9" s="97">
        <v>17117.599999999999</v>
      </c>
      <c r="K9" s="97">
        <v>33</v>
      </c>
      <c r="L9" s="97">
        <v>41793.879999999997</v>
      </c>
    </row>
    <row r="10" spans="1:12" ht="19.5" customHeight="1">
      <c r="A10" s="87">
        <v>5</v>
      </c>
      <c r="B10" s="90" t="s">
        <v>77</v>
      </c>
      <c r="C10" s="97">
        <v>42</v>
      </c>
      <c r="D10" s="97">
        <v>51756</v>
      </c>
      <c r="E10" s="97">
        <v>42</v>
      </c>
      <c r="F10" s="97">
        <v>43381.98</v>
      </c>
      <c r="G10" s="97">
        <v>4</v>
      </c>
      <c r="H10" s="97">
        <v>8626.02</v>
      </c>
      <c r="I10" s="97">
        <v>6</v>
      </c>
      <c r="J10" s="97">
        <v>5112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4</v>
      </c>
      <c r="F11" s="97">
        <v>9080.2000000000007</v>
      </c>
      <c r="G11" s="97">
        <v>2</v>
      </c>
      <c r="H11" s="97">
        <v>6810.02</v>
      </c>
      <c r="I11" s="97">
        <v>2</v>
      </c>
      <c r="J11" s="97">
        <v>1681.6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38136</v>
      </c>
      <c r="E12" s="97">
        <v>38</v>
      </c>
      <c r="F12" s="97">
        <v>34301.78</v>
      </c>
      <c r="G12" s="97">
        <v>2</v>
      </c>
      <c r="H12" s="97">
        <v>1816</v>
      </c>
      <c r="I12" s="97">
        <v>4</v>
      </c>
      <c r="J12" s="97">
        <v>3430.4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46308</v>
      </c>
      <c r="E13" s="97">
        <v>44</v>
      </c>
      <c r="F13" s="97">
        <v>41319.599999999999</v>
      </c>
      <c r="G13" s="97">
        <v>14</v>
      </c>
      <c r="H13" s="97">
        <v>6776.4</v>
      </c>
      <c r="I13" s="97">
        <v>8</v>
      </c>
      <c r="J13" s="97">
        <v>5448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17933</v>
      </c>
      <c r="E15" s="97">
        <v>37</v>
      </c>
      <c r="F15" s="97">
        <v>17512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16798</v>
      </c>
      <c r="E17" s="97">
        <v>36</v>
      </c>
      <c r="F17" s="97">
        <v>16377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17</v>
      </c>
      <c r="D18" s="97">
        <v>3859</v>
      </c>
      <c r="E18" s="97">
        <v>7</v>
      </c>
      <c r="F18" s="97">
        <v>1589</v>
      </c>
      <c r="G18" s="97"/>
      <c r="H18" s="97"/>
      <c r="I18" s="97">
        <v>5</v>
      </c>
      <c r="J18" s="97">
        <v>1135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4540</v>
      </c>
      <c r="E39" s="96">
        <f t="shared" si="3"/>
        <v>5</v>
      </c>
      <c r="F39" s="96">
        <f t="shared" si="3"/>
        <v>2724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4540</v>
      </c>
      <c r="E40" s="97">
        <f t="shared" si="4"/>
        <v>5</v>
      </c>
      <c r="F40" s="97">
        <f t="shared" si="4"/>
        <v>2724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2724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2724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32</v>
      </c>
      <c r="D50" s="96">
        <f t="shared" si="5"/>
        <v>456.27</v>
      </c>
      <c r="E50" s="96">
        <f t="shared" si="5"/>
        <v>32</v>
      </c>
      <c r="F50" s="96">
        <f t="shared" si="5"/>
        <v>601.70999999999992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29</v>
      </c>
      <c r="D51" s="97">
        <v>374.55</v>
      </c>
      <c r="E51" s="97">
        <v>29</v>
      </c>
      <c r="F51" s="97">
        <v>520.01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68.099999999999994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114</v>
      </c>
      <c r="D55" s="96">
        <v>51756</v>
      </c>
      <c r="E55" s="96">
        <v>32</v>
      </c>
      <c r="F55" s="96">
        <v>14494.4</v>
      </c>
      <c r="G55" s="96"/>
      <c r="H55" s="96"/>
      <c r="I55" s="96">
        <v>114</v>
      </c>
      <c r="J55" s="96">
        <v>51756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424</v>
      </c>
      <c r="D56" s="96">
        <f t="shared" si="6"/>
        <v>375913.89</v>
      </c>
      <c r="E56" s="96">
        <f t="shared" si="6"/>
        <v>280</v>
      </c>
      <c r="F56" s="96">
        <f t="shared" si="6"/>
        <v>265225.7</v>
      </c>
      <c r="G56" s="96">
        <f t="shared" si="6"/>
        <v>25</v>
      </c>
      <c r="H56" s="96">
        <f t="shared" si="6"/>
        <v>28350.42</v>
      </c>
      <c r="I56" s="96">
        <f t="shared" si="6"/>
        <v>155</v>
      </c>
      <c r="J56" s="96">
        <f t="shared" si="6"/>
        <v>82010.39</v>
      </c>
      <c r="K56" s="96">
        <f t="shared" si="6"/>
        <v>44</v>
      </c>
      <c r="L56" s="96">
        <f t="shared" si="6"/>
        <v>47241.88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01.01.2021, Кінець періоду: 31.12.2021&amp;LF3CA87B3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41</v>
      </c>
      <c r="F4" s="93">
        <f>SUM(F5:F25)</f>
        <v>44517.880000000005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6568.58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33</v>
      </c>
      <c r="F7" s="95">
        <v>25878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9801.2999999999993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2270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01.01.2021, Кінець періоду: 31.12.2021&amp;LF3CA87B3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2022-01-24T12:52:39Z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F3CA87B3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