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<sst xmlns="http://schemas.openxmlformats.org/spreadsheetml/2006/main" count="177" uniqueCount="145">
  <si>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</si>
  <si>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</si>
  <si>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</si>
  <si>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</si>
  <si>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</si>
  <si>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</si>
  <si>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</si>
  <si>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</si>
  <si>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</si>
  <si>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</si>
  <si>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</si>
  <si>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</si>
  <si>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</si>
  <si>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</si>
  <si>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</si>
  <si>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</si>
  <si>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</si>
  <si>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</si>
  <si>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</si>
  <si>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</si>
  <si>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</si>
  <si>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</si>
  <si>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</si>
  <si>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</si>
  <si>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</si>
  <si>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</si>
  <si>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</si>
  <si>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</si>
  <si>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</si>
  <si>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</si>
  <si>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</si>
  <si>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</si>
  <si>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</si>
  <si>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</si>
  <si>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</si>
  <si>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</si>
  <si>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</si>
  <si>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</si>
  <si>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</si>
  <si>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</si>
  <si>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</si>
  <si>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</si>
  <si>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</si>
  <si>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</si>
  <si>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</si>
  <si>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</si>
  <si>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</si>
  <si>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</si>
  <si>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</si>
  <si>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</si>
  <si>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</si>
  <si>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</si>
  <si>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</si>
  <si>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</si>
  <si>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</si>
  <si>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</si>
  <si>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</si>
  <si>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</si>
  <si>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</si>
  <si>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</si>
  <si>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</si>
  <si>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</si>
  <si>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</si>
  <si>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</si>
  <si>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</si>
  <si>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</si>
  <si>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</si>
  <si>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</si>
  <si>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</si>
  <si>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</si>
  <si>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</si>
  <si>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</si>
  <si>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</si>
  <si>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</si>
  <si>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</si>
  <si>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</si>
  <si>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</si>
  <si>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</si>
  <si>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</si>
  <si>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</si>
  <si>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</si>
  <si>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</si>
  <si>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</si>
  <si>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</si>
  <si>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</si>
  <si>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</si>
  <si>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</si>
  <si>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</si>
  <si>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</si>
  <si>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</si>
  <si>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</si>
  <si>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</si>
  <si>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</si>
  <si>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</si>
  <si>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</si>
  <si>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</si>
  <si>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</si>
  <si>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</si>
  <si>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</si>
  <si>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</si>
  <si>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</si>
  <si>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</si>
  <si>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</si>
  <si>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</si>
  <si>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</si>
  <si>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</si>
  <si>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</si>
  <si>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</si>
  <si>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</si>
  <si>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</si>
  <si>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</si>
  <si>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</si>
  <si>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</si>
  <si>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</si>
  <si>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</si>
  <si>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</si>
  <si>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</si>
  <si>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</si>
  <si>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</si>
  <si>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</si>
  <si>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</si>
  <si>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</si>
  <si>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</si>
  <si>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</si>
  <si>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</si>
  <si>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</si>
  <si>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</si>
  <si>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</si>
  <si>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</si>
  <si>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</si>
  <si>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</si>
  <si>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</si>
  <si>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</si>
  <si>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</si>
  <si>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</si>
  <si>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Н.Л. Щерба</t>
  </si>
  <si>
    <t>Т.В. Трач</t>
  </si>
  <si>
    <t>(04349)2-25-97</t>
  </si>
  <si>
    <t xml:space="preserve">inbox@psh.vn.court.gov.ua  </t>
  </si>
  <si>
    <t>5 січня 2016 року</t>
  </si>
  <si>
    <t>2015 рік</t>
  </si>
  <si>
    <t>Піщанський районний суд Вінницької області</t>
  </si>
  <si>
    <t>24700. Вінницька область</t>
  </si>
  <si>
    <t>смт. Піщанка</t>
  </si>
  <si>
    <t>вул. Маяковського. 5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</si>
</sst>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76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63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1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13</v>
      </c>
      <c r="I10" s="34">
        <v>6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/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13</v>
      </c>
      <c r="I12" s="34">
        <f>I10</f>
        <v>6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1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1</v>
      </c>
      <c r="I15" s="23">
        <v>1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41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128</v>
      </c>
      <c r="H26" s="55">
        <f>SUM(H27:H42)</f>
        <v>128</v>
      </c>
      <c r="I26" s="34">
        <f>SUM(I27:I42)</f>
        <v>7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33</v>
      </c>
      <c r="H28" s="22">
        <v>33</v>
      </c>
      <c r="I28" s="23">
        <v>3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3</v>
      </c>
      <c r="H29" s="22">
        <v>3</v>
      </c>
      <c r="I29" s="23">
        <v>1</v>
      </c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5</v>
      </c>
      <c r="H31" s="22">
        <v>5</v>
      </c>
      <c r="I31" s="23"/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26</v>
      </c>
      <c r="H32" s="22">
        <v>26</v>
      </c>
      <c r="I32" s="23">
        <v>1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2</v>
      </c>
      <c r="H33" s="22">
        <v>2</v>
      </c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>
        <v>2</v>
      </c>
      <c r="H35" s="22">
        <v>2</v>
      </c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56</v>
      </c>
      <c r="H42" s="29">
        <v>56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3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1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9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1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&amp;LD2319C7F&amp;C&amp;R&amp;P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2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2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1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1</v>
      </c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>
        <v>1</v>
      </c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9</v>
      </c>
      <c r="G27" s="55">
        <f>SUM(G28:G37,G39,G40)</f>
        <v>9</v>
      </c>
      <c r="H27" s="34">
        <f>SUM(H28:H37,H39,H40)</f>
        <v>1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>
        <v>1</v>
      </c>
      <c r="G32" s="22">
        <v>1</v>
      </c>
      <c r="H32" s="23">
        <v>1</v>
      </c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>
        <v>1</v>
      </c>
      <c r="G33" s="22">
        <v>1</v>
      </c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>
        <v>1</v>
      </c>
      <c r="G35" s="22">
        <v>1</v>
      </c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>
        <v>6</v>
      </c>
      <c r="G40" s="29">
        <v>6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137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138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139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&amp;LD2319C7F&amp;C&amp;R&amp;P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&amp;LD2319C7F&amp;C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Тамара</cp:lastModifiedBy>
  <cp:lastPrinted>2015-12-10T14:21:57Z</cp:lastPrinted>
  <dcterms:created xsi:type="dcterms:W3CDTF">2015-09-09T11:45:26Z</dcterms:created>
  <dcterms:modified xsi:type="dcterms:W3CDTF">2016-01-05T08:46:01Z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1-1-ОП_00142_4.2015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D2319C7F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Піщанський районний суд Вінницької області</vt:lpwstr>
  </property>
  <property fmtid="{D5CDD505-2E9C-101B-9397-08002B2CF9AE}" pid="14" name="ПідрозділID">
    <vt:i4>319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