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<sst xmlns="http://schemas.openxmlformats.org/spreadsheetml/2006/main" count="127" uniqueCount="106">
  <si>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</si>
  <si>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</si>
  <si>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</si>
  <si>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</si>
  <si>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</si>
  <si>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</si>
  <si>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</si>
  <si>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</si>
  <si>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</si>
  <si>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</si>
  <si>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</si>
  <si>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</si>
  <si>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</si>
  <si>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</si>
  <si>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</si>
  <si>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</si>
  <si>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</si>
  <si>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</si>
  <si>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</si>
  <si>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</si>
  <si>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</si>
  <si>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</si>
  <si>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</si>
  <si>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</si>
  <si>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</si>
  <si>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</si>
  <si>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</si>
  <si>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</si>
  <si>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</si>
  <si>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</si>
  <si>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</si>
  <si>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</si>
  <si>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</si>
  <si>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</si>
  <si>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</si>
  <si>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</si>
  <si>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</si>
  <si>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</si>
  <si>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</si>
  <si>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</si>
  <si>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</si>
  <si>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</si>
  <si>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</si>
  <si>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</si>
  <si>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</si>
  <si>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</si>
  <si>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</si>
  <si>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</si>
  <si>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</si>
  <si>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</si>
  <si>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</si>
  <si>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</si>
  <si>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</si>
  <si>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</si>
  <si>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</si>
  <si>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</si>
  <si>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</si>
  <si>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</si>
  <si>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</si>
  <si>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</si>
  <si>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</si>
  <si>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</si>
  <si>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</si>
  <si>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</si>
  <si>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</si>
  <si>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</si>
  <si>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</si>
  <si>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</si>
  <si>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</si>
  <si>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</si>
  <si>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</si>
  <si>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</si>
  <si>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</si>
  <si>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</si>
  <si>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</si>
  <si>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</si>
  <si>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</si>
  <si>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</si>
  <si>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</si>
  <si>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</si>
  <si>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</si>
  <si>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</si>
  <si>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</si>
  <si>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</si>
  <si>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</si>
  <si>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</si>
  <si>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</si>
  <si>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</si>
  <si>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</si>
  <si>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</si>
  <si>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</si>
  <si>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</si>
  <si>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</si>
  <si>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</si>
  <si>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</si>
  <si>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</si>
  <si>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</si>
  <si>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</si>
  <si>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</si>
  <si>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</si>
  <si>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Трач</t>
  </si>
  <si>
    <t>16 січня 2015 року</t>
  </si>
  <si>
    <t>2014 рік</t>
  </si>
  <si>
    <t>Піщанський районний суд Вінницької області</t>
  </si>
  <si>
    <t>24700. Вінницька область</t>
  </si>
  <si>
    <t>смт. Піщанка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</si>
</sst>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723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680</v>
      </c>
      <c r="B16" s="58">
        <v>5402991</v>
      </c>
      <c r="C16" s="58">
        <v>9</v>
      </c>
      <c r="D16" s="58">
        <v>51897</v>
      </c>
      <c r="E16" s="59">
        <v>3</v>
      </c>
      <c r="F16" s="58">
        <v>117</v>
      </c>
      <c r="G16" s="59">
        <v>59401</v>
      </c>
      <c r="H16" s="58">
        <v>15</v>
      </c>
      <c r="I16" s="58">
        <v>69788</v>
      </c>
      <c r="J16" s="58">
        <v>42</v>
      </c>
      <c r="K16" s="58"/>
      <c r="L16" s="58"/>
      <c r="M16" s="58">
        <v>306</v>
      </c>
      <c r="N16" s="58">
        <v>26818</v>
      </c>
      <c r="O16" s="58">
        <v>20</v>
      </c>
      <c r="P16" s="58">
        <v>36177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&amp;L31020371&amp;CФорма № 4, Підрозділ: Піщанський 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49930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108368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6663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719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25777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8391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8380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&amp;L31020371&amp;CФорма № 4, Підрозділ: Піщанський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6663</v>
      </c>
      <c r="E7" s="60">
        <f>SUM(E8:E20)</f>
        <v>0</v>
      </c>
      <c r="F7" s="60">
        <f aca="true" t="shared" si="0" ref="F7:K7">SUM(F8:F20)</f>
        <v>719</v>
      </c>
      <c r="G7" s="60">
        <f t="shared" si="0"/>
        <v>0</v>
      </c>
      <c r="H7" s="60">
        <f t="shared" si="0"/>
        <v>25777</v>
      </c>
      <c r="I7" s="60">
        <f t="shared" si="0"/>
        <v>8391</v>
      </c>
      <c r="J7" s="60">
        <f t="shared" si="0"/>
        <v>8380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>
        <v>380</v>
      </c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>
        <v>280</v>
      </c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1590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>
        <v>3080</v>
      </c>
      <c r="E16" s="58"/>
      <c r="F16" s="58">
        <v>484</v>
      </c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>
        <v>3583</v>
      </c>
      <c r="E18" s="58"/>
      <c r="F18" s="58">
        <v>235</v>
      </c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>
        <v>8000</v>
      </c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23907</v>
      </c>
      <c r="I20" s="58">
        <v>8391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3583</v>
      </c>
      <c r="E21" s="58"/>
      <c r="F21" s="58">
        <v>719</v>
      </c>
      <c r="G21" s="58"/>
      <c r="H21" s="58">
        <v>20934</v>
      </c>
      <c r="I21" s="58"/>
      <c r="J21" s="58">
        <v>8380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/>
      <c r="I23" s="58">
        <v>300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>
        <v>3080</v>
      </c>
      <c r="E24" s="58"/>
      <c r="F24" s="58"/>
      <c r="G24" s="58"/>
      <c r="H24" s="58">
        <v>4843</v>
      </c>
      <c r="I24" s="58">
        <v>8091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3080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4843</v>
      </c>
      <c r="I27" s="60">
        <f t="shared" si="1"/>
        <v>8091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&amp;L31020371&amp;CФорма № 4, Підрозділ: Піщанський 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&amp;L31020371&amp;C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Tamara</cp:lastModifiedBy>
  <cp:lastPrinted>2014-11-21T11:35:01Z</cp:lastPrinted>
  <dcterms:created xsi:type="dcterms:W3CDTF">2004-04-22T12:55:32Z</dcterms:created>
  <dcterms:modified xsi:type="dcterms:W3CDTF">2015-01-16T12:40:55Z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4_00142_4.2014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9D4BCA2E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