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<sst xmlns="http://schemas.openxmlformats.org/spreadsheetml/2006/main" count="471" uniqueCount="406">
  <si>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</si>
  <si>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</si>
  <si>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</si>
  <si>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</si>
  <si>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</si>
  <si>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</si>
  <si>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</si>
  <si>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</si>
  <si>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</si>
  <si>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</si>
  <si>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</si>
  <si>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</si>
  <si>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</si>
  <si>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</si>
  <si>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</si>
  <si>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</si>
  <si>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</si>
  <si>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</si>
  <si>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</si>
  <si>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</si>
  <si>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</si>
  <si>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</si>
  <si>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</si>
  <si>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</si>
  <si>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</si>
  <si>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</si>
  <si>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</si>
  <si>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</si>
  <si>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</si>
  <si>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</si>
  <si>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</si>
  <si>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</si>
  <si>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</si>
  <si>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</si>
  <si>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</si>
  <si>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</si>
  <si>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</si>
  <si>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</si>
  <si>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</si>
  <si>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</si>
  <si>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</si>
  <si>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</si>
  <si>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</si>
  <si>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</si>
  <si>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</si>
  <si>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</si>
  <si>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</si>
  <si>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</si>
  <si>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</si>
  <si>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</si>
  <si>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</si>
  <si>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</si>
  <si>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</si>
  <si>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</si>
  <si>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</si>
  <si>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</si>
  <si>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</si>
  <si>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</si>
  <si>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</si>
  <si>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</si>
  <si>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</si>
  <si>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</si>
  <si>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</si>
  <si>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</si>
  <si>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</si>
  <si>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</si>
  <si>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</si>
  <si>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</si>
  <si>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</si>
  <si>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</si>
  <si>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</si>
  <si>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</si>
  <si>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</si>
  <si>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</si>
  <si>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</si>
  <si>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</si>
  <si>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</si>
  <si>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</si>
  <si>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</si>
  <si>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</si>
  <si>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</si>
  <si>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</si>
  <si>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</si>
  <si>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</si>
  <si>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</si>
  <si>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</si>
  <si>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</si>
  <si>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</si>
  <si>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</si>
  <si>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</si>
  <si>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</si>
  <si>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</si>
  <si>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</si>
  <si>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</si>
  <si>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</si>
  <si>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</si>
  <si>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</si>
  <si>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</si>
  <si>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</si>
  <si>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</si>
  <si>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</si>
  <si>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</si>
  <si>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</si>
  <si>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</si>
  <si>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</si>
  <si>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</si>
  <si>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</si>
  <si>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</si>
  <si>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</si>
  <si>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</si>
  <si>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</si>
  <si>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</si>
  <si>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</si>
  <si>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</si>
  <si>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</si>
  <si>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</si>
  <si>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</si>
  <si>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</si>
  <si>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</si>
  <si>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</si>
  <si>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</si>
  <si>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</si>
  <si>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</si>
  <si>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</si>
  <si>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</si>
  <si>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</si>
  <si>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</si>
  <si>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</si>
  <si>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</si>
  <si>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</si>
  <si>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</si>
  <si>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</si>
  <si>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</si>
  <si>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</si>
  <si>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</si>
  <si>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</si>
  <si>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</si>
  <si>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</si>
  <si>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</si>
  <si>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</si>
  <si>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</si>
  <si>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</si>
  <si>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</si>
  <si>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</si>
  <si>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</si>
  <si>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</si>
  <si>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</si>
  <si>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</si>
  <si>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</si>
  <si>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</si>
  <si>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</si>
  <si>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</si>
  <si>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</si>
  <si>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</si>
  <si>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</si>
  <si>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</si>
  <si>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</si>
  <si>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</si>
  <si>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</si>
  <si>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</si>
  <si>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</si>
  <si>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</si>
  <si>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</si>
  <si>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</si>
  <si>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</si>
  <si>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</si>
  <si>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</si>
  <si>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</si>
  <si>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</si>
  <si>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</si>
  <si>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</si>
  <si>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</si>
  <si>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</si>
  <si>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</si>
  <si>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</si>
  <si>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</si>
  <si>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</si>
  <si>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</si>
  <si>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</si>
  <si>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</si>
  <si>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</si>
  <si>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</si>
  <si>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</si>
  <si>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</si>
  <si>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</si>
  <si>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</si>
  <si>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</si>
  <si>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</si>
  <si>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</si>
  <si>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</si>
  <si>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</si>
  <si>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</si>
  <si>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</si>
  <si>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</si>
  <si>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</si>
  <si>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</si>
  <si>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</si>
  <si>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</si>
  <si>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</si>
  <si>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</si>
  <si>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</si>
  <si>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</si>
  <si>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</si>
  <si>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</si>
  <si>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</si>
  <si>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</si>
  <si>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</si>
  <si>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</si>
  <si>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</si>
  <si>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</si>
  <si>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</si>
  <si>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</si>
  <si>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</si>
  <si>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</si>
  <si>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</si>
  <si>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</si>
  <si>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</si>
  <si>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</si>
  <si>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</si>
  <si>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</si>
  <si>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</si>
  <si>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</si>
  <si>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</si>
  <si>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</si>
  <si>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</si>
  <si>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</si>
  <si>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</si>
  <si>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</si>
  <si>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</si>
  <si>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</si>
  <si>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</si>
  <si>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</si>
  <si>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</si>
  <si>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</si>
  <si>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</si>
  <si>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</si>
  <si>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</si>
  <si>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</si>
  <si>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</si>
  <si>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</si>
  <si>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</si>
  <si>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</si>
  <si>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</si>
  <si>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</si>
  <si>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</si>
  <si>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</si>
  <si>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</si>
  <si>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</si>
  <si>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</si>
  <si>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</si>
  <si>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</si>
  <si>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</si>
  <si>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</si>
  <si>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</si>
  <si>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</si>
  <si>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</si>
  <si>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</si>
  <si>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</si>
  <si>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</si>
  <si>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</si>
  <si>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</si>
  <si>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</si>
  <si>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</si>
  <si>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</si>
  <si>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</si>
  <si>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</si>
  <si>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</si>
  <si>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</si>
  <si>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</si>
  <si>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</si>
  <si>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</si>
  <si>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</si>
  <si>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</si>
  <si>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</si>
  <si>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</si>
  <si>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</si>
  <si>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</si>
  <si>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</si>
  <si>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</si>
  <si>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</si>
  <si>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</si>
  <si>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</si>
  <si>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</si>
  <si>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</si>
  <si>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</si>
  <si>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</si>
  <si>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</si>
  <si>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</si>
  <si>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</si>
  <si>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</si>
  <si>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</si>
  <si>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</si>
  <si>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</si>
  <si>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</si>
  <si>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</si>
  <si>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</si>
  <si>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</si>
  <si>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</si>
  <si>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</si>
  <si>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</si>
  <si>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</si>
  <si>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</si>
  <si>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</si>
  <si>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</si>
  <si>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</si>
  <si>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</si>
  <si>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</si>
  <si>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</si>
  <si>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</si>
  <si>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</si>
  <si>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</si>
  <si>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</si>
  <si>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</si>
  <si>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</si>
  <si>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</si>
  <si>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</si>
  <si>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</si>
  <si>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</si>
  <si>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</si>
  <si>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</si>
  <si>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</si>
  <si>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</si>
  <si>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</si>
  <si>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</si>
  <si>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</si>
  <si>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</si>
  <si>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</si>
  <si>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</si>
  <si>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</si>
  <si>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</si>
  <si>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</si>
  <si>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</si>
  <si>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</si>
  <si>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</si>
  <si>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</si>
  <si>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</si>
  <si>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</si>
  <si>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</si>
  <si>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</si>
  <si>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</si>
  <si>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</si>
  <si>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</si>
  <si>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</si>
  <si>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</si>
  <si>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</si>
  <si>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</si>
  <si>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</si>
  <si>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</si>
  <si>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</si>
  <si>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</si>
  <si>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</si>
  <si>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</si>
  <si>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</si>
  <si>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</si>
  <si>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</si>
  <si>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</si>
  <si>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</si>
  <si>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</si>
  <si>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</si>
  <si>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</si>
  <si>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</si>
  <si>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</si>
  <si>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</si>
  <si>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</si>
  <si>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</si>
  <si>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</si>
  <si>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</si>
  <si>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</si>
  <si>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</si>
  <si>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</si>
  <si>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</si>
  <si>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</si>
  <si>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</si>
  <si>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</si>
  <si>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</si>
  <si>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</si>
  <si>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</si>
  <si>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</si>
  <si>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</si>
  <si>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</si>
  <si>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</si>
  <si>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</si>
  <si>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</si>
  <si>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</si>
  <si>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</si>
  <si>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</si>
  <si>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</si>
  <si>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</si>
  <si>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</si>
  <si>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</si>
  <si>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</si>
  <si>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</si>
  <si>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</si>
  <si>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</si>
  <si>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</si>
  <si>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</si>
  <si>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</si>
  <si>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</si>
  <si>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</si>
  <si>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</si>
  <si>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</si>
  <si>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</si>
  <si>
    <t>Щерба</t>
  </si>
  <si>
    <t>Трач</t>
  </si>
  <si>
    <t>(04349)2-25-97</t>
  </si>
  <si>
    <t xml:space="preserve">inbox@psh.vn.court.gov.ua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</si>
</sst>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401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&amp;L4E008EE9&amp;C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4</v>
      </c>
      <c r="D7" s="199">
        <f>'розділ 2'!E66</f>
        <v>2</v>
      </c>
      <c r="E7" s="197"/>
      <c r="F7" s="199">
        <f>'розділ 2'!H66</f>
        <v>2</v>
      </c>
      <c r="G7" s="199">
        <f>'розділ 2'!I66</f>
        <v>2</v>
      </c>
      <c r="H7" s="197">
        <v>1</v>
      </c>
      <c r="I7" s="199">
        <f>'розділ 2'!O66</f>
        <v>2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4</v>
      </c>
      <c r="D14" s="198">
        <f aca="true" t="shared" si="0" ref="D14:I14">D7+D8+D9+D10+D11+D12+D13</f>
        <v>2</v>
      </c>
      <c r="E14" s="198">
        <f t="shared" si="0"/>
        <v>0</v>
      </c>
      <c r="F14" s="198">
        <f t="shared" si="0"/>
        <v>2</v>
      </c>
      <c r="G14" s="198">
        <f t="shared" si="0"/>
        <v>2</v>
      </c>
      <c r="H14" s="198">
        <f t="shared" si="0"/>
        <v>1</v>
      </c>
      <c r="I14" s="198">
        <f t="shared" si="0"/>
        <v>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2</v>
      </c>
      <c r="E25" s="131"/>
      <c r="F25" s="131">
        <v>2</v>
      </c>
      <c r="G25" s="131"/>
      <c r="H25" s="131">
        <v>1</v>
      </c>
      <c r="I25" s="131">
        <v>1</v>
      </c>
      <c r="J25" s="131"/>
      <c r="K25" s="131"/>
      <c r="L25" s="131"/>
      <c r="M25" s="131"/>
      <c r="N25" s="131"/>
      <c r="O25" s="131">
        <v>1</v>
      </c>
      <c r="P25" s="131">
        <v>1</v>
      </c>
      <c r="Q25" s="131"/>
      <c r="R25" s="131">
        <v>1</v>
      </c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</v>
      </c>
      <c r="E26" s="131"/>
      <c r="F26" s="131">
        <v>2</v>
      </c>
      <c r="G26" s="131"/>
      <c r="H26" s="131">
        <v>1</v>
      </c>
      <c r="I26" s="131">
        <v>1</v>
      </c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>
        <v>1</v>
      </c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>
        <v>1</v>
      </c>
      <c r="F41" s="131">
        <v>1</v>
      </c>
      <c r="G41" s="131"/>
      <c r="H41" s="131"/>
      <c r="I41" s="131"/>
      <c r="J41" s="131"/>
      <c r="K41" s="131"/>
      <c r="L41" s="131"/>
      <c r="M41" s="131"/>
      <c r="N41" s="131"/>
      <c r="O41" s="131">
        <v>1</v>
      </c>
      <c r="P41" s="131">
        <v>1</v>
      </c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>
        <v>1</v>
      </c>
      <c r="F46" s="131">
        <v>1</v>
      </c>
      <c r="G46" s="131"/>
      <c r="H46" s="131">
        <v>1</v>
      </c>
      <c r="I46" s="131">
        <v>1</v>
      </c>
      <c r="J46" s="131"/>
      <c r="K46" s="131"/>
      <c r="L46" s="131"/>
      <c r="M46" s="131"/>
      <c r="N46" s="131"/>
      <c r="O46" s="131"/>
      <c r="P46" s="131"/>
      <c r="Q46" s="131"/>
      <c r="R46" s="131">
        <v>1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>
        <v>1</v>
      </c>
      <c r="F47" s="131">
        <v>1</v>
      </c>
      <c r="G47" s="131"/>
      <c r="H47" s="131">
        <v>1</v>
      </c>
      <c r="I47" s="131">
        <v>1</v>
      </c>
      <c r="J47" s="131"/>
      <c r="K47" s="131"/>
      <c r="L47" s="131"/>
      <c r="M47" s="131"/>
      <c r="N47" s="131"/>
      <c r="O47" s="131"/>
      <c r="P47" s="131"/>
      <c r="Q47" s="131"/>
      <c r="R47" s="131">
        <v>1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2</v>
      </c>
      <c r="F66" s="179">
        <f t="shared" si="0"/>
        <v>4</v>
      </c>
      <c r="G66" s="179">
        <f t="shared" si="0"/>
        <v>0</v>
      </c>
      <c r="H66" s="179">
        <f t="shared" si="0"/>
        <v>2</v>
      </c>
      <c r="I66" s="179">
        <f t="shared" si="0"/>
        <v>2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2</v>
      </c>
      <c r="P66" s="179">
        <f t="shared" si="0"/>
        <v>2</v>
      </c>
      <c r="Q66" s="179">
        <f t="shared" si="0"/>
        <v>0</v>
      </c>
      <c r="R66" s="179">
        <f t="shared" si="0"/>
        <v>2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/>
      <c r="I70" s="125"/>
      <c r="J70" s="125"/>
      <c r="K70" s="125"/>
      <c r="L70" s="125"/>
      <c r="M70" s="125"/>
      <c r="N70" s="125"/>
      <c r="O70" s="125">
        <v>1</v>
      </c>
      <c r="P70" s="139">
        <v>1</v>
      </c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2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850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/>
      <c r="H28" s="130"/>
      <c r="I28" s="130"/>
      <c r="J28" s="130"/>
      <c r="K28" s="130"/>
      <c r="L28" s="130"/>
      <c r="M28" s="130"/>
      <c r="N28" s="130">
        <v>1</v>
      </c>
      <c r="O28" s="131">
        <v>1680</v>
      </c>
      <c r="P28" s="131"/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1</v>
      </c>
      <c r="O31" s="137">
        <f t="shared" si="0"/>
        <v>1680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&amp;L4E008EE9&amp;CФорма № 1, Підрозділ: Піщанський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Саша</cp:lastModifiedBy>
  <cp:lastPrinted>2015-02-11T08:34:54Z</cp:lastPrinted>
  <dcterms:created xsi:type="dcterms:W3CDTF">2004-04-20T14:33:35Z</dcterms:created>
  <dcterms:modified xsi:type="dcterms:W3CDTF">2015-02-11T09:21:28Z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4E008EE9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