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L56"/>
  <c r="J56"/>
  <c r="H56"/>
  <c r="F56"/>
  <c r="D56"/>
  <c r="K56"/>
  <c r="I56"/>
  <c r="G56"/>
  <c r="E56"/>
  <c r="C56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<sst xmlns="http://schemas.openxmlformats.org/spreadsheetml/2006/main" count="154" uniqueCount="128">
  <si>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</si>
  <si>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</si>
  <si>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</si>
  <si>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</si>
  <si>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</si>
  <si>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</si>
  <si>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</si>
  <si>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</si>
  <si>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</si>
  <si>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</si>
  <si>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</si>
  <si>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</si>
  <si>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</si>
  <si>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</si>
  <si>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</si>
  <si>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</si>
  <si>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</si>
  <si>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</si>
  <si>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</si>
  <si>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</si>
  <si>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</si>
  <si>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</si>
  <si>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</si>
  <si>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</si>
  <si>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</si>
  <si>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</si>
  <si>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</si>
  <si>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</si>
  <si>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</si>
  <si>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</si>
  <si>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</si>
  <si>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</si>
  <si>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</si>
  <si>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</si>
  <si>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</si>
  <si>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</si>
  <si>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</si>
  <si>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</si>
  <si>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</si>
  <si>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</si>
  <si>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</si>
  <si>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</si>
  <si>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</si>
  <si>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</si>
  <si>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</si>
  <si>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</si>
  <si>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</si>
  <si>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</si>
  <si>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</si>
  <si>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</si>
  <si>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</si>
  <si>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</si>
  <si>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</si>
  <si>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</si>
  <si>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</si>
  <si>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</si>
  <si>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</si>
  <si>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</si>
  <si>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</si>
  <si>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</si>
  <si>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</si>
  <si>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</si>
  <si>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</si>
  <si>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</si>
  <si>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</si>
  <si>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</si>
  <si>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</si>
  <si>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</si>
  <si>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</si>
  <si>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</si>
  <si>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</si>
  <si>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</si>
  <si>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</si>
  <si>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</si>
  <si>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</si>
  <si>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</si>
  <si>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</si>
  <si>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</si>
  <si>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</si>
  <si>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</si>
  <si>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</si>
  <si>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</si>
  <si>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</si>
  <si>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</si>
  <si>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</si>
  <si>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</si>
  <si>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</si>
  <si>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</si>
  <si>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</si>
  <si>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</si>
  <si>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</si>
  <si>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</si>
  <si>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</si>
  <si>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</si>
  <si>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</si>
  <si>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</si>
  <si>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</si>
  <si>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</si>
  <si>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</si>
  <si>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</si>
  <si>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</si>
  <si>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</si>
  <si>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</si>
  <si>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</si>
  <si>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</si>
  <si>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</si>
  <si>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</si>
  <si>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</si>
  <si>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</si>
  <si>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</si>
  <si>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</si>
  <si>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</si>
  <si>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</si>
  <si>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</si>
  <si>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</si>
  <si>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</si>
  <si>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</si>
  <si>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</si>
  <si>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перший квартал 2021 року</t>
  </si>
  <si>
    <t>Піщанський районний суд Вінницької області</t>
  </si>
  <si>
    <t>24700. Вінницька область.смт. Піщанка</t>
  </si>
  <si>
    <t>вул. Вишнева</t>
  </si>
  <si>
    <t/>
  </si>
  <si>
    <t>Т.В. Трач</t>
  </si>
  <si>
    <t>С.М. Станкевич</t>
  </si>
  <si>
    <t>2 квітня 2021 року</t>
  </si>
  <si>
    <t>(04349)2-19-93</t>
  </si>
  <si>
    <t>inbox@psh.vn.court.gov.ua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</si>
</sst>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9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2" fillId="0" borderId="0" applyNumberFormat="0" applyFill="0" applyBorder="0" applyAlignment="0" applyProtection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2" applyFont="1"/>
    <xf numFmtId="0" fontId="9" fillId="0" borderId="0" xfId="2" applyNumberFormat="1" applyFont="1" applyFill="1" applyBorder="1" applyAlignment="1" applyProtection="1">
      <alignment horizontal="center"/>
    </xf>
    <xf numFmtId="0" fontId="8" fillId="0" borderId="0" xfId="2" applyNumberFormat="1" applyFont="1" applyFill="1" applyBorder="1" applyAlignment="1" applyProtection="1"/>
    <xf numFmtId="0" fontId="11" fillId="0" borderId="1" xfId="2" applyNumberFormat="1" applyFont="1" applyFill="1" applyBorder="1" applyAlignment="1" applyProtection="1">
      <alignment horizontal="center"/>
    </xf>
    <xf numFmtId="0" fontId="11" fillId="0" borderId="0" xfId="2" applyNumberFormat="1" applyFont="1" applyFill="1" applyBorder="1" applyAlignment="1" applyProtection="1">
      <alignment horizontal="center"/>
    </xf>
    <xf numFmtId="0" fontId="2" fillId="0" borderId="0" xfId="2" applyNumberFormat="1" applyFont="1" applyFill="1" applyBorder="1" applyAlignment="1" applyProtection="1"/>
    <xf numFmtId="0" fontId="2" fillId="0" borderId="2" xfId="2" applyNumberFormat="1" applyFont="1" applyFill="1" applyBorder="1" applyAlignment="1" applyProtection="1"/>
    <xf numFmtId="0" fontId="2" fillId="0" borderId="3" xfId="2" applyNumberFormat="1" applyFont="1" applyFill="1" applyBorder="1" applyAlignment="1" applyProtection="1"/>
    <xf numFmtId="0" fontId="9" fillId="0" borderId="4" xfId="2" applyNumberFormat="1" applyFont="1" applyFill="1" applyBorder="1" applyAlignment="1" applyProtection="1">
      <alignment horizontal="center"/>
    </xf>
    <xf numFmtId="0" fontId="2" fillId="0" borderId="5" xfId="2" applyNumberFormat="1" applyFont="1" applyFill="1" applyBorder="1" applyAlignment="1" applyProtection="1"/>
    <xf numFmtId="0" fontId="2" fillId="0" borderId="6" xfId="2" applyNumberFormat="1" applyFont="1" applyFill="1" applyBorder="1" applyAlignment="1" applyProtection="1"/>
    <xf numFmtId="0" fontId="12" fillId="0" borderId="0" xfId="2" applyNumberFormat="1" applyFont="1" applyFill="1" applyBorder="1" applyAlignment="1" applyProtection="1">
      <alignment horizontal="center"/>
    </xf>
    <xf numFmtId="0" fontId="3" fillId="0" borderId="5" xfId="2" applyNumberFormat="1" applyFont="1" applyFill="1" applyBorder="1" applyAlignment="1" applyProtection="1">
      <alignment horizontal="left" wrapText="1"/>
    </xf>
    <xf numFmtId="0" fontId="3" fillId="0" borderId="0" xfId="2" applyNumberFormat="1" applyFont="1" applyFill="1" applyBorder="1" applyAlignment="1" applyProtection="1">
      <alignment horizontal="left" wrapText="1"/>
    </xf>
    <xf numFmtId="0" fontId="3" fillId="0" borderId="3" xfId="2" applyNumberFormat="1" applyFont="1" applyFill="1" applyBorder="1" applyAlignment="1" applyProtection="1">
      <alignment horizontal="left" wrapText="1"/>
    </xf>
    <xf numFmtId="0" fontId="3" fillId="0" borderId="6" xfId="2" applyNumberFormat="1" applyFont="1" applyFill="1" applyBorder="1" applyAlignment="1" applyProtection="1">
      <alignment horizontal="left" wrapText="1"/>
    </xf>
    <xf numFmtId="0" fontId="5" fillId="0" borderId="0" xfId="2" applyNumberFormat="1" applyFont="1" applyFill="1" applyBorder="1" applyAlignment="1" applyProtection="1">
      <alignment horizontal="center"/>
    </xf>
    <xf numFmtId="0" fontId="3" fillId="0" borderId="6" xfId="2" applyNumberFormat="1" applyFont="1" applyFill="1" applyBorder="1" applyAlignment="1" applyProtection="1"/>
    <xf numFmtId="0" fontId="3" fillId="0" borderId="5" xfId="2" applyNumberFormat="1" applyFont="1" applyFill="1" applyBorder="1" applyAlignment="1" applyProtection="1"/>
    <xf numFmtId="0" fontId="3" fillId="0" borderId="0" xfId="2" applyNumberFormat="1" applyFont="1" applyFill="1" applyBorder="1" applyAlignment="1" applyProtection="1"/>
    <xf numFmtId="0" fontId="3" fillId="0" borderId="6" xfId="2" applyNumberFormat="1" applyFont="1" applyFill="1" applyBorder="1" applyAlignment="1" applyProtection="1">
      <alignment wrapText="1"/>
    </xf>
    <xf numFmtId="0" fontId="5" fillId="0" borderId="5" xfId="2" applyNumberFormat="1" applyFont="1" applyFill="1" applyBorder="1" applyAlignment="1" applyProtection="1"/>
    <xf numFmtId="0" fontId="5" fillId="0" borderId="0" xfId="2" applyNumberFormat="1" applyFont="1" applyFill="1" applyBorder="1" applyAlignment="1" applyProtection="1"/>
    <xf numFmtId="0" fontId="2" fillId="0" borderId="7" xfId="2" applyNumberFormat="1" applyFont="1" applyFill="1" applyBorder="1" applyAlignment="1" applyProtection="1"/>
    <xf numFmtId="0" fontId="2" fillId="0" borderId="8" xfId="2" applyNumberFormat="1" applyFont="1" applyFill="1" applyBorder="1" applyAlignment="1" applyProtection="1"/>
    <xf numFmtId="0" fontId="2" fillId="0" borderId="1" xfId="2" applyNumberFormat="1" applyFont="1" applyFill="1" applyBorder="1" applyAlignment="1" applyProtection="1"/>
    <xf numFmtId="0" fontId="9" fillId="0" borderId="9" xfId="2" applyNumberFormat="1" applyFont="1" applyFill="1" applyBorder="1" applyAlignment="1" applyProtection="1"/>
    <xf numFmtId="0" fontId="9" fillId="0" borderId="1" xfId="2" applyNumberFormat="1" applyFont="1" applyFill="1" applyBorder="1" applyAlignment="1" applyProtection="1"/>
    <xf numFmtId="0" fontId="2" fillId="0" borderId="10" xfId="2" applyNumberFormat="1" applyFont="1" applyFill="1" applyBorder="1" applyAlignment="1" applyProtection="1"/>
    <xf numFmtId="0" fontId="2" fillId="0" borderId="11" xfId="2" applyNumberFormat="1" applyFont="1" applyFill="1" applyBorder="1" applyAlignment="1" applyProtection="1"/>
    <xf numFmtId="0" fontId="2" fillId="0" borderId="6" xfId="2" applyFont="1" applyBorder="1"/>
    <xf numFmtId="0" fontId="3" fillId="0" borderId="12" xfId="2" applyNumberFormat="1" applyFont="1" applyFill="1" applyBorder="1" applyAlignment="1" applyProtection="1">
      <alignment wrapText="1"/>
    </xf>
    <xf numFmtId="0" fontId="12" fillId="0" borderId="9" xfId="2" applyNumberFormat="1" applyFont="1" applyFill="1" applyBorder="1" applyAlignment="1" applyProtection="1"/>
    <xf numFmtId="0" fontId="12" fillId="0" borderId="1" xfId="2" applyNumberFormat="1" applyFont="1" applyFill="1" applyBorder="1" applyAlignment="1" applyProtection="1"/>
    <xf numFmtId="0" fontId="2" fillId="0" borderId="5" xfId="2" applyFont="1" applyBorder="1"/>
    <xf numFmtId="0" fontId="2" fillId="0" borderId="0" xfId="2" applyFont="1" applyBorder="1"/>
    <xf numFmtId="0" fontId="2" fillId="0" borderId="3" xfId="2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3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3" applyAlignment="1">
      <alignment vertical="center"/>
    </xf>
    <xf numFmtId="0" fontId="6" fillId="0" borderId="0" xfId="3" applyFont="1" applyAlignment="1">
      <alignment horizontal="left" vertical="center" wrapText="1"/>
    </xf>
    <xf numFmtId="0" fontId="2" fillId="0" borderId="0" xfId="3" applyAlignment="1">
      <alignment vertical="center" wrapText="1"/>
    </xf>
    <xf numFmtId="0" fontId="4" fillId="0" borderId="4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/>
    </xf>
    <xf numFmtId="0" fontId="2" fillId="0" borderId="0" xfId="3"/>
    <xf numFmtId="0" fontId="4" fillId="0" borderId="0" xfId="3" applyFont="1" applyBorder="1" applyAlignment="1">
      <alignment wrapText="1"/>
    </xf>
    <xf numFmtId="0" fontId="4" fillId="0" borderId="0" xfId="3" applyFont="1" applyBorder="1" applyAlignment="1">
      <alignment horizontal="left" wrapText="1"/>
    </xf>
    <xf numFmtId="0" fontId="6" fillId="0" borderId="0" xfId="3" applyFont="1" applyAlignment="1"/>
    <xf numFmtId="0" fontId="14" fillId="0" borderId="0" xfId="3" applyFont="1" applyBorder="1" applyAlignment="1">
      <alignment horizontal="center" wrapText="1"/>
    </xf>
    <xf numFmtId="0" fontId="4" fillId="0" borderId="0" xfId="3" applyFont="1" applyBorder="1" applyAlignment="1"/>
    <xf numFmtId="49" fontId="15" fillId="0" borderId="0" xfId="3" applyNumberFormat="1" applyFont="1" applyBorder="1" applyAlignment="1">
      <alignment horizontal="center" vertical="top"/>
    </xf>
    <xf numFmtId="0" fontId="2" fillId="0" borderId="0" xfId="3" applyBorder="1"/>
    <xf numFmtId="0" fontId="16" fillId="0" borderId="0" xfId="3" applyFont="1" applyAlignment="1">
      <alignment horizontal="left"/>
    </xf>
    <xf numFmtId="0" fontId="5" fillId="0" borderId="0" xfId="3" applyFont="1" applyAlignment="1">
      <alignment horizontal="left"/>
    </xf>
    <xf numFmtId="0" fontId="2" fillId="0" borderId="0" xfId="3" applyFont="1" applyAlignment="1">
      <alignment horizontal="left"/>
    </xf>
    <xf numFmtId="49" fontId="5" fillId="0" borderId="0" xfId="3" applyNumberFormat="1" applyFont="1" applyBorder="1" applyAlignment="1"/>
    <xf numFmtId="49" fontId="2" fillId="0" borderId="0" xfId="3" applyNumberFormat="1" applyAlignment="1"/>
    <xf numFmtId="49" fontId="5" fillId="0" borderId="0" xfId="3" applyNumberFormat="1" applyFont="1" applyAlignment="1">
      <alignment horizontal="left"/>
    </xf>
    <xf numFmtId="0" fontId="2" fillId="0" borderId="0" xfId="3" applyBorder="1" applyAlignment="1">
      <alignment horizontal="left"/>
    </xf>
    <xf numFmtId="0" fontId="5" fillId="0" borderId="0" xfId="3" applyFont="1" applyBorder="1"/>
    <xf numFmtId="0" fontId="2" fillId="0" borderId="0" xfId="3" applyFont="1" applyBorder="1"/>
    <xf numFmtId="0" fontId="16" fillId="0" borderId="0" xfId="3" applyFont="1" applyAlignment="1"/>
    <xf numFmtId="0" fontId="2" fillId="0" borderId="0" xfId="3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3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4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6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2" applyNumberFormat="1" applyFont="1" applyFill="1" applyBorder="1" applyAlignment="1" applyProtection="1">
      <alignment horizontal="left" vertical="center" wrapText="1"/>
    </xf>
    <xf numFmtId="0" fontId="5" fillId="0" borderId="2" xfId="2" applyNumberFormat="1" applyFont="1" applyFill="1" applyBorder="1" applyAlignment="1" applyProtection="1">
      <alignment horizontal="left" vertical="center"/>
    </xf>
    <xf numFmtId="0" fontId="5" fillId="0" borderId="8" xfId="2" applyNumberFormat="1" applyFont="1" applyFill="1" applyBorder="1" applyAlignment="1" applyProtection="1">
      <alignment horizontal="left" vertical="center"/>
    </xf>
    <xf numFmtId="0" fontId="11" fillId="0" borderId="5" xfId="2" applyNumberFormat="1" applyFont="1" applyFill="1" applyBorder="1" applyAlignment="1" applyProtection="1">
      <alignment horizontal="center"/>
    </xf>
    <xf numFmtId="0" fontId="11" fillId="0" borderId="0" xfId="2" applyNumberFormat="1" applyFont="1" applyFill="1" applyBorder="1" applyAlignment="1" applyProtection="1">
      <alignment horizontal="center"/>
    </xf>
    <xf numFmtId="0" fontId="11" fillId="0" borderId="3" xfId="2" applyNumberFormat="1" applyFont="1" applyFill="1" applyBorder="1" applyAlignment="1" applyProtection="1">
      <alignment horizontal="center"/>
    </xf>
    <xf numFmtId="0" fontId="3" fillId="0" borderId="5" xfId="2" applyNumberFormat="1" applyFont="1" applyFill="1" applyBorder="1" applyAlignment="1" applyProtection="1">
      <alignment horizontal="left" wrapText="1"/>
    </xf>
    <xf numFmtId="0" fontId="3" fillId="0" borderId="0" xfId="2" applyNumberFormat="1" applyFont="1" applyFill="1" applyBorder="1" applyAlignment="1" applyProtection="1">
      <alignment horizontal="left" wrapText="1"/>
    </xf>
    <xf numFmtId="0" fontId="3" fillId="0" borderId="3" xfId="2" applyNumberFormat="1" applyFont="1" applyFill="1" applyBorder="1" applyAlignment="1" applyProtection="1">
      <alignment horizontal="left" wrapText="1"/>
    </xf>
    <xf numFmtId="0" fontId="3" fillId="0" borderId="6" xfId="2" applyNumberFormat="1" applyFont="1" applyFill="1" applyBorder="1" applyAlignment="1" applyProtection="1">
      <alignment horizontal="center" wrapText="1"/>
    </xf>
    <xf numFmtId="0" fontId="3" fillId="0" borderId="7" xfId="2" applyNumberFormat="1" applyFont="1" applyFill="1" applyBorder="1" applyAlignment="1" applyProtection="1">
      <alignment horizontal="left" wrapText="1"/>
    </xf>
    <xf numFmtId="0" fontId="3" fillId="0" borderId="2" xfId="2" applyNumberFormat="1" applyFont="1" applyFill="1" applyBorder="1" applyAlignment="1" applyProtection="1">
      <alignment horizontal="left" wrapText="1"/>
    </xf>
    <xf numFmtId="0" fontId="3" fillId="0" borderId="8" xfId="2" applyNumberFormat="1" applyFont="1" applyFill="1" applyBorder="1" applyAlignment="1" applyProtection="1">
      <alignment horizontal="left" wrapText="1"/>
    </xf>
    <xf numFmtId="0" fontId="5" fillId="0" borderId="5" xfId="2" applyNumberFormat="1" applyFont="1" applyFill="1" applyBorder="1" applyAlignment="1" applyProtection="1"/>
    <xf numFmtId="0" fontId="13" fillId="0" borderId="0" xfId="2" applyFont="1" applyBorder="1"/>
    <xf numFmtId="0" fontId="5" fillId="0" borderId="2" xfId="2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3" fillId="0" borderId="5" xfId="2" applyNumberFormat="1" applyFont="1" applyFill="1" applyBorder="1" applyAlignment="1" applyProtection="1">
      <alignment horizontal="left"/>
    </xf>
    <xf numFmtId="0" fontId="3" fillId="0" borderId="0" xfId="2" applyNumberFormat="1" applyFont="1" applyFill="1" applyBorder="1" applyAlignment="1" applyProtection="1">
      <alignment horizontal="left"/>
    </xf>
    <xf numFmtId="0" fontId="3" fillId="0" borderId="3" xfId="2" applyNumberFormat="1" applyFont="1" applyFill="1" applyBorder="1" applyAlignment="1" applyProtection="1">
      <alignment horizontal="left"/>
    </xf>
    <xf numFmtId="0" fontId="8" fillId="0" borderId="0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horizontal="center"/>
    </xf>
    <xf numFmtId="0" fontId="9" fillId="0" borderId="13" xfId="2" applyNumberFormat="1" applyFont="1" applyFill="1" applyBorder="1" applyAlignment="1" applyProtection="1">
      <alignment horizontal="center"/>
    </xf>
    <xf numFmtId="0" fontId="9" fillId="0" borderId="15" xfId="2" applyNumberFormat="1" applyFont="1" applyFill="1" applyBorder="1" applyAlignment="1" applyProtection="1">
      <alignment horizontal="center"/>
    </xf>
    <xf numFmtId="0" fontId="9" fillId="0" borderId="14" xfId="2" applyNumberFormat="1" applyFont="1" applyFill="1" applyBorder="1" applyAlignment="1" applyProtection="1">
      <alignment horizontal="center"/>
    </xf>
    <xf numFmtId="0" fontId="5" fillId="0" borderId="0" xfId="2" applyNumberFormat="1" applyFont="1" applyFill="1" applyBorder="1" applyAlignment="1" applyProtection="1">
      <alignment horizontal="center"/>
    </xf>
    <xf numFmtId="0" fontId="8" fillId="0" borderId="2" xfId="2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8" fillId="0" borderId="4" xfId="0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3" applyFont="1" applyBorder="1" applyAlignment="1">
      <alignment horizontal="left" vertical="center" wrapText="1"/>
    </xf>
    <xf numFmtId="0" fontId="4" fillId="0" borderId="15" xfId="3" applyFont="1" applyBorder="1" applyAlignment="1">
      <alignment horizontal="left" vertical="center" wrapText="1"/>
    </xf>
    <xf numFmtId="0" fontId="4" fillId="0" borderId="14" xfId="3" applyFont="1" applyBorder="1" applyAlignment="1">
      <alignment horizontal="left" vertical="center" wrapText="1"/>
    </xf>
    <xf numFmtId="0" fontId="9" fillId="0" borderId="13" xfId="3" applyFont="1" applyBorder="1" applyAlignment="1">
      <alignment horizontal="left" vertical="center" wrapText="1"/>
    </xf>
    <xf numFmtId="0" fontId="9" fillId="0" borderId="15" xfId="3" applyFont="1" applyBorder="1" applyAlignment="1">
      <alignment horizontal="left" vertical="center" wrapText="1"/>
    </xf>
    <xf numFmtId="0" fontId="9" fillId="0" borderId="14" xfId="3" applyFont="1" applyBorder="1" applyAlignment="1">
      <alignment horizontal="left" vertical="center" wrapText="1"/>
    </xf>
    <xf numFmtId="0" fontId="5" fillId="0" borderId="13" xfId="3" applyFont="1" applyBorder="1" applyAlignment="1">
      <alignment horizontal="left" vertical="center" wrapText="1"/>
    </xf>
    <xf numFmtId="0" fontId="5" fillId="0" borderId="15" xfId="3" applyFont="1" applyBorder="1" applyAlignment="1">
      <alignment horizontal="left" vertical="center" wrapText="1"/>
    </xf>
    <xf numFmtId="0" fontId="5" fillId="0" borderId="14" xfId="3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3" applyFont="1" applyBorder="1" applyAlignment="1">
      <alignment horizontal="left" vertical="center" wrapText="1"/>
    </xf>
    <xf numFmtId="49" fontId="22" fillId="0" borderId="15" xfId="1" applyNumberFormat="1" applyBorder="1" applyAlignment="1">
      <alignment horizontal="left" vertic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 2 2" xfId="3"/>
    <cellStyle name="Финансовый" xfId="4" builtinId="3"/>
    <cellStyle name="Финансовый 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box@psh.vn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5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&amp;C&amp;L95F0478E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72</v>
      </c>
      <c r="D6" s="96">
        <f t="shared" si="0"/>
        <v>87531.07</v>
      </c>
      <c r="E6" s="96">
        <f t="shared" si="0"/>
        <v>62</v>
      </c>
      <c r="F6" s="96">
        <f t="shared" si="0"/>
        <v>79298.850000000006</v>
      </c>
      <c r="G6" s="96">
        <f t="shared" si="0"/>
        <v>6</v>
      </c>
      <c r="H6" s="96">
        <f t="shared" si="0"/>
        <v>7634.4</v>
      </c>
      <c r="I6" s="96">
        <f t="shared" si="0"/>
        <v>1</v>
      </c>
      <c r="J6" s="96">
        <f t="shared" si="0"/>
        <v>840.8</v>
      </c>
      <c r="K6" s="96">
        <f t="shared" si="0"/>
        <v>12</v>
      </c>
      <c r="L6" s="96">
        <f t="shared" si="0"/>
        <v>9080</v>
      </c>
    </row>
    <row r="7" spans="1:12" ht="16.5" customHeight="1">
      <c r="A7" s="87">
        <v>2</v>
      </c>
      <c r="B7" s="90" t="s">
        <v>74</v>
      </c>
      <c r="C7" s="97">
        <v>37</v>
      </c>
      <c r="D7" s="97">
        <v>60291.07</v>
      </c>
      <c r="E7" s="97">
        <v>28</v>
      </c>
      <c r="F7" s="97">
        <v>52759.65</v>
      </c>
      <c r="G7" s="97">
        <v>3</v>
      </c>
      <c r="H7" s="97">
        <v>6306</v>
      </c>
      <c r="I7" s="97">
        <v>1</v>
      </c>
      <c r="J7" s="97">
        <v>840.8</v>
      </c>
      <c r="K7" s="97">
        <v>8</v>
      </c>
      <c r="L7" s="97">
        <v>7264</v>
      </c>
    </row>
    <row r="8" spans="1:12" ht="16.5" customHeight="1">
      <c r="A8" s="87">
        <v>3</v>
      </c>
      <c r="B8" s="91" t="s">
        <v>75</v>
      </c>
      <c r="C8" s="97">
        <v>18</v>
      </c>
      <c r="D8" s="97">
        <v>40860</v>
      </c>
      <c r="E8" s="97">
        <v>18</v>
      </c>
      <c r="F8" s="97">
        <v>39684</v>
      </c>
      <c r="G8" s="97">
        <v>3</v>
      </c>
      <c r="H8" s="97">
        <v>6306</v>
      </c>
      <c r="I8" s="97"/>
      <c r="J8" s="97"/>
      <c r="K8" s="97"/>
      <c r="L8" s="97"/>
    </row>
    <row r="9" spans="1:12" ht="16.5" customHeight="1">
      <c r="A9" s="87">
        <v>4</v>
      </c>
      <c r="B9" s="91" t="s">
        <v>76</v>
      </c>
      <c r="C9" s="97">
        <v>19</v>
      </c>
      <c r="D9" s="97">
        <v>19431.07</v>
      </c>
      <c r="E9" s="97">
        <v>10</v>
      </c>
      <c r="F9" s="97">
        <v>13075.65</v>
      </c>
      <c r="G9" s="97"/>
      <c r="H9" s="97"/>
      <c r="I9" s="97">
        <v>1</v>
      </c>
      <c r="J9" s="97">
        <v>840.8</v>
      </c>
      <c r="K9" s="97">
        <v>8</v>
      </c>
      <c r="L9" s="97">
        <v>7264</v>
      </c>
    </row>
    <row r="10" spans="1:12" ht="19.5" customHeight="1">
      <c r="A10" s="87">
        <v>5</v>
      </c>
      <c r="B10" s="90" t="s">
        <v>77</v>
      </c>
      <c r="C10" s="97">
        <v>8</v>
      </c>
      <c r="D10" s="97">
        <v>9988</v>
      </c>
      <c r="E10" s="97">
        <v>10</v>
      </c>
      <c r="F10" s="97">
        <v>9215.2000000000007</v>
      </c>
      <c r="G10" s="97"/>
      <c r="H10" s="97"/>
      <c r="I10" s="97"/>
      <c r="J10" s="97"/>
      <c r="K10" s="97">
        <v>1</v>
      </c>
      <c r="L10" s="97">
        <v>908</v>
      </c>
    </row>
    <row r="11" spans="1:12" ht="19.5" customHeight="1">
      <c r="A11" s="87">
        <v>6</v>
      </c>
      <c r="B11" s="91" t="s">
        <v>78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8</v>
      </c>
      <c r="D12" s="97">
        <v>9988</v>
      </c>
      <c r="E12" s="97">
        <v>10</v>
      </c>
      <c r="F12" s="97">
        <v>9215.2000000000007</v>
      </c>
      <c r="G12" s="97"/>
      <c r="H12" s="97"/>
      <c r="I12" s="97"/>
      <c r="J12" s="97"/>
      <c r="K12" s="97">
        <v>1</v>
      </c>
      <c r="L12" s="97">
        <v>908</v>
      </c>
    </row>
    <row r="13" spans="1:12" ht="15" customHeight="1">
      <c r="A13" s="87">
        <v>8</v>
      </c>
      <c r="B13" s="90" t="s">
        <v>18</v>
      </c>
      <c r="C13" s="97">
        <v>13</v>
      </c>
      <c r="D13" s="97">
        <v>11804</v>
      </c>
      <c r="E13" s="97">
        <v>13</v>
      </c>
      <c r="F13" s="97">
        <v>12784</v>
      </c>
      <c r="G13" s="97">
        <v>3</v>
      </c>
      <c r="H13" s="97">
        <v>1328.4</v>
      </c>
      <c r="I13" s="97"/>
      <c r="J13" s="97"/>
      <c r="K13" s="97"/>
      <c r="L13" s="97"/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10</v>
      </c>
      <c r="D15" s="97">
        <v>4540</v>
      </c>
      <c r="E15" s="97">
        <v>9</v>
      </c>
      <c r="F15" s="97">
        <v>4086</v>
      </c>
      <c r="G15" s="97"/>
      <c r="H15" s="97"/>
      <c r="I15" s="97"/>
      <c r="J15" s="97"/>
      <c r="K15" s="97">
        <v>1</v>
      </c>
      <c r="L15" s="97">
        <v>454</v>
      </c>
    </row>
    <row r="16" spans="1:12" ht="21" customHeight="1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10</v>
      </c>
      <c r="D17" s="97">
        <v>4540</v>
      </c>
      <c r="E17" s="97">
        <v>9</v>
      </c>
      <c r="F17" s="97">
        <v>4086</v>
      </c>
      <c r="G17" s="97"/>
      <c r="H17" s="97"/>
      <c r="I17" s="97"/>
      <c r="J17" s="97"/>
      <c r="K17" s="97">
        <v>1</v>
      </c>
      <c r="L17" s="97">
        <v>454</v>
      </c>
    </row>
    <row r="18" spans="1:12" ht="21" customHeight="1">
      <c r="A18" s="87">
        <v>13</v>
      </c>
      <c r="B18" s="99" t="s">
        <v>104</v>
      </c>
      <c r="C18" s="97">
        <v>4</v>
      </c>
      <c r="D18" s="97">
        <v>908</v>
      </c>
      <c r="E18" s="97">
        <v>2</v>
      </c>
      <c r="F18" s="97">
        <v>454</v>
      </c>
      <c r="G18" s="97"/>
      <c r="H18" s="97"/>
      <c r="I18" s="97"/>
      <c r="J18" s="97"/>
      <c r="K18" s="97">
        <v>2</v>
      </c>
      <c r="L18" s="97">
        <v>454</v>
      </c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4</v>
      </c>
      <c r="D50" s="96">
        <f t="shared" si="5"/>
        <v>27.24</v>
      </c>
      <c r="E50" s="96">
        <f t="shared" si="5"/>
        <v>4</v>
      </c>
      <c r="F50" s="96">
        <f t="shared" si="5"/>
        <v>27.22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2</v>
      </c>
      <c r="D51" s="97">
        <v>13.62</v>
      </c>
      <c r="E51" s="97">
        <v>2</v>
      </c>
      <c r="F51" s="97">
        <v>13.62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>
        <v>1</v>
      </c>
      <c r="D53" s="97">
        <v>6.81</v>
      </c>
      <c r="E53" s="97">
        <v>1</v>
      </c>
      <c r="F53" s="97">
        <v>6.8</v>
      </c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1</v>
      </c>
      <c r="D54" s="97">
        <v>6.81</v>
      </c>
      <c r="E54" s="97">
        <v>1</v>
      </c>
      <c r="F54" s="97">
        <v>6.8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17</v>
      </c>
      <c r="D55" s="96">
        <v>7718</v>
      </c>
      <c r="E55" s="96">
        <v>5</v>
      </c>
      <c r="F55" s="96">
        <v>2270</v>
      </c>
      <c r="G55" s="96"/>
      <c r="H55" s="96"/>
      <c r="I55" s="96">
        <v>17</v>
      </c>
      <c r="J55" s="96">
        <v>7718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93</v>
      </c>
      <c r="D56" s="96">
        <f t="shared" si="6"/>
        <v>95276.310000000012</v>
      </c>
      <c r="E56" s="96">
        <f t="shared" si="6"/>
        <v>71</v>
      </c>
      <c r="F56" s="96">
        <f t="shared" si="6"/>
        <v>81596.070000000007</v>
      </c>
      <c r="G56" s="96">
        <f t="shared" si="6"/>
        <v>6</v>
      </c>
      <c r="H56" s="96">
        <f t="shared" si="6"/>
        <v>7634.4</v>
      </c>
      <c r="I56" s="96">
        <f t="shared" si="6"/>
        <v>18</v>
      </c>
      <c r="J56" s="96">
        <f t="shared" si="6"/>
        <v>8558.7999999999993</v>
      </c>
      <c r="K56" s="96">
        <f t="shared" si="6"/>
        <v>12</v>
      </c>
      <c r="L56" s="96">
        <f t="shared" si="6"/>
        <v>9080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Піщанський районний суд Вінницької області,_x000D_
 Початок періоду: 01.01.2021, Кінець періоду: 31.03.2021&amp;L95F0478E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C44" sqref="C44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12</v>
      </c>
      <c r="F4" s="93">
        <f>SUM(F5:F25)</f>
        <v>9080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1</v>
      </c>
      <c r="F5" s="95">
        <v>908</v>
      </c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9</v>
      </c>
      <c r="F7" s="95">
        <v>6810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2</v>
      </c>
      <c r="F13" s="95">
        <v>1362</v>
      </c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126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5" t="s">
        <v>127</v>
      </c>
      <c r="D34" s="153"/>
      <c r="F34" s="98" t="s">
        <v>125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hyperlinks>
    <hyperlink ref="C34" r:id="rId1"/>
  </hyperlink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2"/>
  <headerFooter>
    <oddFooter>&amp;R&amp;P&amp;C&amp;CФорма № 10, Підрозділ: Піщанський районний суд Вінницької області,_x000D_
 Початок періоду: 01.01.2021, Кінець періоду: 31.03.2021&amp;L95F0478E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2018-03-15T14:08:04Z</cp:lastPrinted>
  <dcterms:created xsi:type="dcterms:W3CDTF">2015-09-09T10:27:37Z</dcterms:created>
  <dcterms:modified xsi:type="dcterms:W3CDTF">2021-06-17T05:41:01Z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10_00142_1.2021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95F0478E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3.26.0.1578</vt:lpwstr>
  </property>
</Properties>
</file>